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75" windowWidth="12120" windowHeight="8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Sheet1!$A$1:$M$56</definedName>
  </definedNames>
  <calcPr calcId="145621"/>
</workbook>
</file>

<file path=xl/calcChain.xml><?xml version="1.0" encoding="utf-8"?>
<calcChain xmlns="http://schemas.openxmlformats.org/spreadsheetml/2006/main">
  <c r="M39" i="1" l="1"/>
  <c r="J16" i="1"/>
  <c r="J23" i="1"/>
  <c r="J49" i="1"/>
  <c r="J48" i="1"/>
  <c r="J47" i="1"/>
  <c r="J50" i="1"/>
  <c r="J17" i="1"/>
  <c r="J18" i="1"/>
  <c r="J19" i="1"/>
  <c r="J24" i="1"/>
  <c r="J25" i="1"/>
  <c r="J26" i="1"/>
  <c r="M26" i="1"/>
  <c r="L51" i="1"/>
  <c r="M54" i="1"/>
  <c r="M19" i="1"/>
  <c r="M43" i="1"/>
  <c r="M55" i="1" s="1"/>
</calcChain>
</file>

<file path=xl/sharedStrings.xml><?xml version="1.0" encoding="utf-8"?>
<sst xmlns="http://schemas.openxmlformats.org/spreadsheetml/2006/main" count="96" uniqueCount="52">
  <si>
    <t>C.</t>
  </si>
  <si>
    <t>D.</t>
  </si>
  <si>
    <t>E.</t>
  </si>
  <si>
    <t>TRUCKING:</t>
  </si>
  <si>
    <t>F.</t>
  </si>
  <si>
    <t>G.</t>
  </si>
  <si>
    <t>H.</t>
  </si>
  <si>
    <t>I.</t>
  </si>
  <si>
    <t>hours</t>
  </si>
  <si>
    <t>x</t>
  </si>
  <si>
    <t>=</t>
  </si>
  <si>
    <t>/hour</t>
  </si>
  <si>
    <t xml:space="preserve">Total [A]:  </t>
  </si>
  <si>
    <t xml:space="preserve">Total [B]: </t>
  </si>
  <si>
    <t xml:space="preserve">Total [C]: </t>
  </si>
  <si>
    <t xml:space="preserve">Total [D]: </t>
  </si>
  <si>
    <t xml:space="preserve">Total [E]: </t>
  </si>
  <si>
    <t xml:space="preserve">Total [G]: </t>
  </si>
  <si>
    <t xml:space="preserve">Total [H]: </t>
  </si>
  <si>
    <t xml:space="preserve">Total [I]: </t>
  </si>
  <si>
    <t>Total [J]:</t>
  </si>
  <si>
    <t>Total Overtime:</t>
  </si>
  <si>
    <t xml:space="preserve">Project Name: </t>
  </si>
  <si>
    <t>Date:</t>
  </si>
  <si>
    <t>Campus:</t>
  </si>
  <si>
    <t>Premium portion of approved overtime:</t>
  </si>
  <si>
    <t>SUBCONTRACTOR (attach itemized supporting documentation):</t>
  </si>
  <si>
    <t>MATERIAL (attach itemized supporting documentation):</t>
  </si>
  <si>
    <t>OWNED EQUIPMENT (attach itemized supporting documentation):</t>
  </si>
  <si>
    <t>EQUIPMENTAL RENTAL (attach itemized quotes / invoices):</t>
  </si>
  <si>
    <t>A.</t>
  </si>
  <si>
    <t>B.</t>
  </si>
  <si>
    <t>Contractor's Contract Number:</t>
  </si>
  <si>
    <t>Name of Contractor:</t>
  </si>
  <si>
    <t>Project Number:</t>
  </si>
  <si>
    <t>Contractor's Address:</t>
  </si>
  <si>
    <t>Cleveland, Ohio 44115</t>
  </si>
  <si>
    <t>700 Carnegie Avenue</t>
  </si>
  <si>
    <t>Cuyahoga Community College</t>
  </si>
  <si>
    <t>Change Order Number:</t>
  </si>
  <si>
    <t>Change Order Estimate Summary Form</t>
  </si>
  <si>
    <t>LABOR SUMMARY (excluding fringe benefits): *</t>
  </si>
  <si>
    <t>Contractor</t>
  </si>
  <si>
    <t>FRINGES &amp; ALLOWABLE PAYROLL EXPENSES</t>
  </si>
  <si>
    <t>General Conditions associated with this change</t>
  </si>
  <si>
    <t>Actual adjustment of Bond premium attributable to this change</t>
  </si>
  <si>
    <t>CONTRACTOR'S FEE (A+B+C+D+E+F+G+H) X 10%):</t>
  </si>
  <si>
    <t xml:space="preserve">Total [F]: </t>
  </si>
  <si>
    <t>GENERAL CONDITIONS (for time extension only):</t>
  </si>
  <si>
    <t>J.       MISCELLANEOUS:</t>
  </si>
  <si>
    <t>Applicable Sales Tax (per G.C. 12.7)</t>
  </si>
  <si>
    <t xml:space="preserve">GRAND TOTAL (A+B+C+D+E+F+G+H+I+J):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</si>
</sst>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##0.00;[Red]\-###0.00"/>
    <numFmt numFmtId="165" formatCode="0."/>
    <numFmt numFmtId="166" formatCode="_(&quot;$&quot;* #,##0.000_);_(&quot;$&quot;* \(#,##0.000\);_(&quot;$&quot;* &quot;-&quot;_);_(@_)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4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indent="4"/>
    </xf>
    <xf numFmtId="0" fontId="8" fillId="0" borderId="0" xfId="0" applyFont="1"/>
    <xf numFmtId="0" fontId="8" fillId="0" borderId="0" xfId="0" applyFont="1" applyAlignment="1"/>
    <xf numFmtId="0" fontId="5" fillId="0" borderId="0" xfId="0" applyFont="1" applyBorder="1"/>
    <xf numFmtId="0" fontId="9" fillId="0" borderId="0" xfId="0" applyFont="1"/>
    <xf numFmtId="0" fontId="9" fillId="0" borderId="0" xfId="0" applyFont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44" fontId="8" fillId="0" borderId="0" xfId="1" applyFont="1" applyBorder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Fill="1" applyBorder="1" applyAlignment="1"/>
    <xf numFmtId="0" fontId="7" fillId="0" borderId="0" xfId="0" applyFont="1" applyAlignment="1">
      <alignment horizontal="right"/>
    </xf>
    <xf numFmtId="44" fontId="8" fillId="0" borderId="0" xfId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8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44" fontId="8" fillId="0" borderId="3" xfId="1" applyFont="1" applyBorder="1"/>
    <xf numFmtId="44" fontId="8" fillId="0" borderId="4" xfId="1" applyFont="1" applyBorder="1"/>
    <xf numFmtId="44" fontId="8" fillId="0" borderId="3" xfId="0" applyNumberFormat="1" applyFont="1" applyBorder="1" applyAlignment="1">
      <alignment horizontal="right"/>
    </xf>
    <xf numFmtId="44" fontId="8" fillId="0" borderId="3" xfId="1" applyFont="1" applyBorder="1" applyAlignment="1"/>
    <xf numFmtId="0" fontId="8" fillId="0" borderId="2" xfId="0" applyFont="1" applyBorder="1" applyAlignment="1">
      <alignment horizontal="right"/>
    </xf>
    <xf numFmtId="0" fontId="8" fillId="0" borderId="0" xfId="0" applyFont="1" applyFill="1" applyBorder="1" applyAlignme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8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0" applyNumberFormat="1" applyFont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/>
    <xf numFmtId="44" fontId="7" fillId="0" borderId="0" xfId="1" applyFont="1" applyFill="1" applyBorder="1" applyAlignment="1" applyProtection="1">
      <protection locked="0"/>
    </xf>
    <xf numFmtId="44" fontId="8" fillId="0" borderId="3" xfId="1" applyFont="1" applyFill="1" applyBorder="1" applyAlignment="1" applyProtection="1">
      <alignment horizontal="right"/>
      <protection locked="0"/>
    </xf>
    <xf numFmtId="44" fontId="8" fillId="0" borderId="3" xfId="1" applyFont="1" applyFill="1" applyBorder="1" applyAlignment="1">
      <alignment horizontal="right"/>
    </xf>
    <xf numFmtId="165" fontId="8" fillId="0" borderId="0" xfId="0" applyNumberFormat="1" applyFont="1" applyFill="1" applyAlignment="1"/>
    <xf numFmtId="0" fontId="2" fillId="0" borderId="0" xfId="0" applyFont="1" applyFill="1" applyAlignment="1">
      <alignment horizontal="left" indent="4"/>
    </xf>
    <xf numFmtId="0" fontId="8" fillId="0" borderId="0" xfId="0" applyFont="1" applyFill="1" applyAlignment="1"/>
    <xf numFmtId="44" fontId="8" fillId="0" borderId="3" xfId="0" applyNumberFormat="1" applyFont="1" applyFill="1" applyBorder="1" applyAlignment="1">
      <alignment horizontal="right"/>
    </xf>
    <xf numFmtId="42" fontId="6" fillId="0" borderId="3" xfId="0" applyNumberFormat="1" applyFont="1" applyFill="1" applyBorder="1" applyAlignment="1"/>
    <xf numFmtId="44" fontId="8" fillId="3" borderId="4" xfId="1" applyFont="1" applyFill="1" applyBorder="1" applyProtection="1">
      <protection locked="0"/>
    </xf>
    <xf numFmtId="44" fontId="8" fillId="3" borderId="3" xfId="1" applyFont="1" applyFill="1" applyBorder="1" applyAlignment="1" applyProtection="1">
      <alignment horizontal="right"/>
      <protection locked="0"/>
    </xf>
    <xf numFmtId="44" fontId="8" fillId="3" borderId="0" xfId="1" applyFont="1" applyFill="1" applyBorder="1" applyAlignment="1" applyProtection="1">
      <alignment horizontal="right"/>
      <protection locked="0"/>
    </xf>
    <xf numFmtId="44" fontId="8" fillId="3" borderId="3" xfId="1" applyFont="1" applyFill="1" applyBorder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3" borderId="4" xfId="0" applyFont="1" applyFill="1" applyBorder="1" applyAlignment="1" applyProtection="1">
      <alignment horizontal="left"/>
      <protection locked="0"/>
    </xf>
    <xf numFmtId="164" fontId="8" fillId="3" borderId="3" xfId="0" applyNumberFormat="1" applyFont="1" applyFill="1" applyBorder="1" applyAlignment="1" applyProtection="1">
      <alignment horizontal="center"/>
      <protection locked="0"/>
    </xf>
    <xf numFmtId="164" fontId="8" fillId="3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/>
    <xf numFmtId="0" fontId="8" fillId="0" borderId="1" xfId="0" applyFont="1" applyBorder="1" applyAlignment="1">
      <alignment horizontal="left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right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left" wrapText="1"/>
    </xf>
    <xf numFmtId="165" fontId="8" fillId="0" borderId="0" xfId="0" applyNumberFormat="1" applyFont="1" applyAlignment="1">
      <alignment horizontal="right"/>
    </xf>
    <xf numFmtId="14" fontId="8" fillId="3" borderId="5" xfId="0" applyNumberFormat="1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19050</xdr:rowOff>
    </xdr:from>
    <xdr:to>
      <xdr:col>13</xdr:col>
      <xdr:colOff>0</xdr:colOff>
      <xdr:row>4</xdr:row>
      <xdr:rowOff>76200</xdr:rowOff>
    </xdr:to>
    <xdr:pic>
      <xdr:nvPicPr>
        <xdr:cNvPr id="1037" name="Picture 6" descr="Tri-C Trademark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86475" y="19050"/>
          <a:ext cx="9906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zoomScaleSheetLayoutView="100" workbookViewId="0">
      <selection activeCell="L9" sqref="L9:M9"/>
    </sheetView>
  </sheetViews>
  <sheetFormatPr defaultRowHeight="12.75" x14ac:dyDescent="0.2"/>
  <cols>
    <col min="1" max="1" width="4" style="3" customWidth="1"/>
    <col min="2" max="5" width="4.7109375" style="3" customWidth="1"/>
    <col min="6" max="6" width="2.85546875" style="3" customWidth="1"/>
    <col min="7" max="7" width="10.7109375" style="3" customWidth="1"/>
    <col min="8" max="8" width="8.7109375" style="3" customWidth="1"/>
    <col min="9" max="9" width="2.140625" style="3" bestFit="1" customWidth="1"/>
    <col min="10" max="11" width="12.7109375" style="3" customWidth="1"/>
    <col min="12" max="12" width="16.7109375" style="3" customWidth="1"/>
    <col min="13" max="13" width="16.7109375" style="17" customWidth="1"/>
    <col min="14" max="14" width="11.28515625" style="3" bestFit="1" customWidth="1"/>
    <col min="15" max="16384" width="9.140625" style="3"/>
  </cols>
  <sheetData>
    <row r="1" spans="1:13" ht="18" customHeight="1" x14ac:dyDescent="0.3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0.25" x14ac:dyDescent="0.3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s="9" customFormat="1" ht="15" x14ac:dyDescent="0.2">
      <c r="A3" s="41" t="s">
        <v>38</v>
      </c>
      <c r="B3" s="40"/>
      <c r="C3" s="40"/>
      <c r="D3" s="40"/>
      <c r="E3" s="40"/>
      <c r="F3" s="40"/>
      <c r="G3" s="40"/>
      <c r="H3" s="10"/>
      <c r="I3" s="10"/>
      <c r="J3" s="10"/>
      <c r="K3" s="10"/>
      <c r="L3" s="10"/>
      <c r="M3" s="14"/>
    </row>
    <row r="4" spans="1:13" s="9" customFormat="1" ht="15" x14ac:dyDescent="0.2">
      <c r="A4" s="41" t="s">
        <v>37</v>
      </c>
      <c r="B4" s="40"/>
      <c r="C4" s="40"/>
      <c r="D4" s="40"/>
      <c r="E4" s="40"/>
      <c r="F4" s="40"/>
      <c r="G4" s="40"/>
      <c r="H4" s="10"/>
      <c r="I4" s="10"/>
      <c r="J4" s="10"/>
      <c r="K4" s="10"/>
      <c r="L4" s="10"/>
      <c r="M4" s="14"/>
    </row>
    <row r="5" spans="1:13" s="9" customFormat="1" ht="15" x14ac:dyDescent="0.2">
      <c r="A5" s="41" t="s">
        <v>36</v>
      </c>
      <c r="B5" s="40"/>
      <c r="C5" s="40"/>
      <c r="D5" s="40"/>
      <c r="E5" s="40"/>
      <c r="F5" s="40"/>
      <c r="G5" s="40"/>
      <c r="H5" s="10"/>
      <c r="I5" s="10"/>
      <c r="J5" s="37"/>
      <c r="K5" s="37"/>
      <c r="L5" s="38"/>
      <c r="M5" s="37"/>
    </row>
    <row r="6" spans="1:13" ht="24.95" customHeight="1" x14ac:dyDescent="0.2">
      <c r="A6" s="69" t="s">
        <v>23</v>
      </c>
      <c r="B6" s="69"/>
      <c r="C6" s="24"/>
      <c r="D6" s="76"/>
      <c r="E6" s="77"/>
      <c r="F6" s="77"/>
      <c r="G6" s="77"/>
      <c r="H6" s="77"/>
      <c r="I6" s="25"/>
      <c r="J6" s="61" t="s">
        <v>32</v>
      </c>
      <c r="K6" s="61"/>
      <c r="L6" s="78"/>
      <c r="M6" s="78"/>
    </row>
    <row r="7" spans="1:13" ht="24.95" customHeight="1" x14ac:dyDescent="0.2">
      <c r="A7" s="60" t="s">
        <v>22</v>
      </c>
      <c r="B7" s="60"/>
      <c r="C7" s="60"/>
      <c r="D7" s="62"/>
      <c r="E7" s="62"/>
      <c r="F7" s="62"/>
      <c r="G7" s="62"/>
      <c r="H7" s="62"/>
      <c r="I7" s="12"/>
      <c r="J7" s="61" t="s">
        <v>39</v>
      </c>
      <c r="K7" s="61"/>
      <c r="L7" s="73"/>
      <c r="M7" s="73"/>
    </row>
    <row r="8" spans="1:13" ht="24.95" customHeight="1" x14ac:dyDescent="0.2">
      <c r="A8" s="60" t="s">
        <v>34</v>
      </c>
      <c r="B8" s="60"/>
      <c r="C8" s="60"/>
      <c r="D8" s="70"/>
      <c r="E8" s="70"/>
      <c r="F8" s="70"/>
      <c r="G8" s="70"/>
      <c r="H8" s="70"/>
      <c r="I8" s="12"/>
      <c r="J8" s="66" t="s">
        <v>33</v>
      </c>
      <c r="K8" s="66"/>
      <c r="L8" s="62"/>
      <c r="M8" s="62"/>
    </row>
    <row r="9" spans="1:13" s="4" customFormat="1" ht="24.95" customHeight="1" x14ac:dyDescent="0.2">
      <c r="A9" s="11" t="s">
        <v>24</v>
      </c>
      <c r="B9" s="11"/>
      <c r="C9" s="11"/>
      <c r="D9" s="62"/>
      <c r="E9" s="62"/>
      <c r="F9" s="62"/>
      <c r="G9" s="62"/>
      <c r="H9" s="62"/>
      <c r="I9" s="36"/>
      <c r="J9" s="61" t="s">
        <v>35</v>
      </c>
      <c r="K9" s="61"/>
      <c r="L9" s="62"/>
      <c r="M9" s="62"/>
    </row>
    <row r="10" spans="1:13" ht="24.95" customHeight="1" x14ac:dyDescent="0.2">
      <c r="A10" s="18"/>
      <c r="B10" s="18"/>
      <c r="C10" s="18"/>
      <c r="D10" s="18"/>
      <c r="E10" s="18"/>
      <c r="F10" s="18"/>
      <c r="G10" s="18"/>
      <c r="H10" s="18"/>
      <c r="I10" s="39"/>
      <c r="L10" s="62"/>
      <c r="M10" s="62"/>
    </row>
    <row r="11" spans="1:13" ht="24.95" customHeight="1" x14ac:dyDescent="0.2">
      <c r="A11" s="18"/>
      <c r="B11" s="18"/>
      <c r="C11" s="18"/>
      <c r="D11" s="18"/>
      <c r="E11" s="18"/>
      <c r="F11" s="18"/>
      <c r="G11" s="18"/>
      <c r="H11" s="18"/>
      <c r="I11" s="39"/>
      <c r="J11" s="8"/>
      <c r="K11" s="8"/>
      <c r="L11" s="62"/>
      <c r="M11" s="62"/>
    </row>
    <row r="12" spans="1:13" ht="6" customHeight="1" x14ac:dyDescent="0.2">
      <c r="A12" s="26"/>
      <c r="B12" s="27"/>
      <c r="C12" s="27"/>
      <c r="D12" s="27"/>
      <c r="E12" s="27"/>
      <c r="F12" s="27"/>
      <c r="G12" s="27"/>
      <c r="H12" s="27"/>
      <c r="I12" s="28"/>
      <c r="J12" s="29"/>
      <c r="K12" s="29"/>
      <c r="L12" s="29"/>
      <c r="M12" s="30"/>
    </row>
    <row r="13" spans="1:13" ht="6" customHeight="1" x14ac:dyDescent="0.2">
      <c r="A13" s="18"/>
      <c r="B13" s="23"/>
      <c r="C13" s="23"/>
      <c r="D13" s="23"/>
      <c r="E13" s="23"/>
      <c r="F13" s="23"/>
      <c r="G13" s="23"/>
      <c r="H13" s="23"/>
      <c r="I13" s="12"/>
      <c r="J13" s="8"/>
      <c r="K13" s="8"/>
      <c r="L13" s="8"/>
      <c r="M13" s="21"/>
    </row>
    <row r="14" spans="1:13" ht="15" customHeight="1" x14ac:dyDescent="0.2">
      <c r="A14" s="6" t="s">
        <v>30</v>
      </c>
      <c r="B14" s="6" t="s">
        <v>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16"/>
    </row>
    <row r="15" spans="1:13" ht="6" customHeight="1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s="4" customFormat="1" ht="18" customHeight="1" x14ac:dyDescent="0.2">
      <c r="A16" s="6"/>
      <c r="B16" s="63"/>
      <c r="C16" s="63"/>
      <c r="D16" s="6" t="s">
        <v>8</v>
      </c>
      <c r="E16" s="6"/>
      <c r="F16" s="6" t="s">
        <v>9</v>
      </c>
      <c r="G16" s="56">
        <v>0</v>
      </c>
      <c r="H16" s="6" t="s">
        <v>11</v>
      </c>
      <c r="I16" s="6" t="s">
        <v>10</v>
      </c>
      <c r="J16" s="31">
        <f>B16*G16</f>
        <v>0</v>
      </c>
      <c r="K16" s="13"/>
      <c r="L16" s="13"/>
      <c r="M16" s="16"/>
    </row>
    <row r="17" spans="1:13" s="4" customFormat="1" ht="18" customHeight="1" x14ac:dyDescent="0.2">
      <c r="A17" s="6"/>
      <c r="B17" s="64"/>
      <c r="C17" s="64"/>
      <c r="D17" s="6" t="s">
        <v>8</v>
      </c>
      <c r="E17" s="6"/>
      <c r="F17" s="6" t="s">
        <v>9</v>
      </c>
      <c r="G17" s="56">
        <v>0</v>
      </c>
      <c r="H17" s="6" t="s">
        <v>11</v>
      </c>
      <c r="I17" s="6" t="s">
        <v>10</v>
      </c>
      <c r="J17" s="32">
        <f>B17*G17</f>
        <v>0</v>
      </c>
      <c r="K17" s="13"/>
      <c r="L17" s="13"/>
      <c r="M17" s="16"/>
    </row>
    <row r="18" spans="1:13" s="4" customFormat="1" ht="18" customHeight="1" x14ac:dyDescent="0.2">
      <c r="A18" s="6"/>
      <c r="B18" s="64"/>
      <c r="C18" s="64"/>
      <c r="D18" s="6" t="s">
        <v>8</v>
      </c>
      <c r="E18" s="6"/>
      <c r="F18" s="6" t="s">
        <v>9</v>
      </c>
      <c r="G18" s="56">
        <v>0</v>
      </c>
      <c r="H18" s="6" t="s">
        <v>11</v>
      </c>
      <c r="I18" s="6" t="s">
        <v>10</v>
      </c>
      <c r="J18" s="32">
        <f>B18*G18</f>
        <v>0</v>
      </c>
      <c r="K18" s="13"/>
      <c r="L18" s="13"/>
      <c r="M18" s="16"/>
    </row>
    <row r="19" spans="1:13" s="4" customFormat="1" ht="18" customHeight="1" x14ac:dyDescent="0.2">
      <c r="A19" s="6"/>
      <c r="B19" s="64"/>
      <c r="C19" s="64"/>
      <c r="D19" s="6" t="s">
        <v>8</v>
      </c>
      <c r="E19" s="6"/>
      <c r="F19" s="6" t="s">
        <v>9</v>
      </c>
      <c r="G19" s="56">
        <v>0</v>
      </c>
      <c r="H19" s="6" t="s">
        <v>11</v>
      </c>
      <c r="I19" s="6" t="s">
        <v>10</v>
      </c>
      <c r="J19" s="32">
        <f>B19*G19</f>
        <v>0</v>
      </c>
      <c r="K19" s="13"/>
      <c r="L19" s="16" t="s">
        <v>12</v>
      </c>
      <c r="M19" s="33">
        <f>SUM(J16:J19)</f>
        <v>0</v>
      </c>
    </row>
    <row r="20" spans="1:13" ht="9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13"/>
      <c r="K20" s="13"/>
      <c r="M20" s="3"/>
    </row>
    <row r="21" spans="1:13" ht="15" customHeight="1" x14ac:dyDescent="0.2">
      <c r="A21" s="6" t="s">
        <v>31</v>
      </c>
      <c r="B21" s="43" t="s">
        <v>43</v>
      </c>
      <c r="C21" s="44"/>
      <c r="D21" s="44"/>
      <c r="E21" s="44"/>
      <c r="F21" s="44"/>
      <c r="G21" s="44"/>
      <c r="H21" s="44"/>
      <c r="I21" s="6"/>
      <c r="J21" s="6"/>
      <c r="K21" s="6"/>
      <c r="L21" s="16"/>
    </row>
    <row r="22" spans="1:13" ht="6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s="4" customFormat="1" ht="18" customHeight="1" x14ac:dyDescent="0.2">
      <c r="A23" s="6"/>
      <c r="B23" s="72"/>
      <c r="C23" s="72"/>
      <c r="D23" s="6" t="s">
        <v>8</v>
      </c>
      <c r="E23" s="6"/>
      <c r="F23" s="6" t="s">
        <v>9</v>
      </c>
      <c r="G23" s="56">
        <v>0</v>
      </c>
      <c r="H23" s="6" t="s">
        <v>11</v>
      </c>
      <c r="I23" s="6" t="s">
        <v>10</v>
      </c>
      <c r="J23" s="31">
        <f>B23*G23</f>
        <v>0</v>
      </c>
      <c r="K23" s="13"/>
      <c r="L23" s="16"/>
      <c r="M23" s="19"/>
    </row>
    <row r="24" spans="1:13" s="4" customFormat="1" ht="18" customHeight="1" x14ac:dyDescent="0.2">
      <c r="A24" s="6"/>
      <c r="B24" s="73"/>
      <c r="C24" s="73"/>
      <c r="D24" s="6" t="s">
        <v>8</v>
      </c>
      <c r="E24" s="6"/>
      <c r="F24" s="6" t="s">
        <v>9</v>
      </c>
      <c r="G24" s="56">
        <v>0</v>
      </c>
      <c r="H24" s="6" t="s">
        <v>11</v>
      </c>
      <c r="I24" s="6" t="s">
        <v>10</v>
      </c>
      <c r="J24" s="32">
        <f>B24*G24</f>
        <v>0</v>
      </c>
      <c r="K24" s="13"/>
      <c r="L24" s="16"/>
      <c r="M24" s="19"/>
    </row>
    <row r="25" spans="1:13" s="4" customFormat="1" ht="18" customHeight="1" x14ac:dyDescent="0.2">
      <c r="A25" s="6"/>
      <c r="B25" s="73"/>
      <c r="C25" s="73"/>
      <c r="D25" s="6" t="s">
        <v>8</v>
      </c>
      <c r="E25" s="6"/>
      <c r="F25" s="6" t="s">
        <v>9</v>
      </c>
      <c r="G25" s="56">
        <v>0</v>
      </c>
      <c r="H25" s="6" t="s">
        <v>11</v>
      </c>
      <c r="I25" s="6" t="s">
        <v>10</v>
      </c>
      <c r="J25" s="32">
        <f>B25*G25</f>
        <v>0</v>
      </c>
      <c r="K25" s="13"/>
      <c r="L25" s="16"/>
      <c r="M25" s="19"/>
    </row>
    <row r="26" spans="1:13" s="4" customFormat="1" ht="18" customHeight="1" x14ac:dyDescent="0.2">
      <c r="A26" s="6"/>
      <c r="B26" s="73"/>
      <c r="C26" s="73"/>
      <c r="D26" s="6" t="s">
        <v>8</v>
      </c>
      <c r="E26" s="6"/>
      <c r="F26" s="6" t="s">
        <v>9</v>
      </c>
      <c r="G26" s="56">
        <v>0</v>
      </c>
      <c r="H26" s="6" t="s">
        <v>11</v>
      </c>
      <c r="I26" s="6" t="s">
        <v>10</v>
      </c>
      <c r="J26" s="32">
        <f>B26*G26</f>
        <v>0</v>
      </c>
      <c r="K26" s="13"/>
      <c r="L26" s="16" t="s">
        <v>13</v>
      </c>
      <c r="M26" s="33">
        <f>SUM(J23:J26)</f>
        <v>0</v>
      </c>
    </row>
    <row r="27" spans="1:13" ht="9" customHeight="1" x14ac:dyDescent="0.2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16"/>
      <c r="M27" s="21"/>
    </row>
    <row r="28" spans="1:13" ht="18" customHeight="1" x14ac:dyDescent="0.2">
      <c r="A28" s="6" t="s">
        <v>0</v>
      </c>
      <c r="B28" s="6" t="s">
        <v>29</v>
      </c>
      <c r="C28" s="1"/>
      <c r="D28" s="6"/>
      <c r="E28" s="6"/>
      <c r="F28" s="6"/>
      <c r="G28" s="6"/>
      <c r="H28" s="6"/>
      <c r="I28" s="6"/>
      <c r="J28" s="6"/>
      <c r="K28" s="6"/>
      <c r="L28" s="16" t="s">
        <v>14</v>
      </c>
      <c r="M28" s="57">
        <v>0</v>
      </c>
    </row>
    <row r="29" spans="1:13" ht="9" customHeigh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16"/>
      <c r="M29" s="79"/>
    </row>
    <row r="30" spans="1:13" ht="18" customHeight="1" x14ac:dyDescent="0.2">
      <c r="A30" s="6" t="s">
        <v>1</v>
      </c>
      <c r="B30" s="6" t="s">
        <v>28</v>
      </c>
      <c r="C30" s="6"/>
      <c r="D30" s="6"/>
      <c r="E30" s="6"/>
      <c r="F30" s="6"/>
      <c r="G30" s="6"/>
      <c r="H30" s="6"/>
      <c r="I30" s="6"/>
      <c r="J30" s="6"/>
      <c r="K30" s="6"/>
      <c r="L30" s="16" t="s">
        <v>15</v>
      </c>
      <c r="M30" s="57">
        <v>0</v>
      </c>
    </row>
    <row r="31" spans="1:13" ht="9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16"/>
      <c r="M31" s="79"/>
    </row>
    <row r="32" spans="1:13" ht="18" customHeight="1" x14ac:dyDescent="0.2">
      <c r="A32" s="6" t="s">
        <v>2</v>
      </c>
      <c r="B32" s="6" t="s">
        <v>3</v>
      </c>
      <c r="C32" s="6"/>
      <c r="D32" s="6"/>
      <c r="E32" s="6"/>
      <c r="F32" s="6"/>
      <c r="G32" s="6"/>
      <c r="H32" s="6"/>
      <c r="I32" s="6"/>
      <c r="J32" s="6"/>
      <c r="K32" s="6"/>
      <c r="L32" s="16" t="s">
        <v>16</v>
      </c>
      <c r="M32" s="57">
        <v>0</v>
      </c>
    </row>
    <row r="33" spans="1:13" ht="9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6"/>
      <c r="M33" s="58"/>
    </row>
    <row r="34" spans="1:13" ht="18" customHeight="1" x14ac:dyDescent="0.2">
      <c r="A34" s="44" t="s">
        <v>4</v>
      </c>
      <c r="B34" s="6" t="s">
        <v>27</v>
      </c>
      <c r="C34" s="6"/>
      <c r="D34" s="6"/>
      <c r="E34" s="6"/>
      <c r="F34" s="6"/>
      <c r="G34" s="6"/>
      <c r="H34" s="6"/>
      <c r="I34" s="6"/>
      <c r="J34" s="6"/>
      <c r="K34" s="6"/>
      <c r="L34" s="45" t="s">
        <v>47</v>
      </c>
      <c r="M34" s="57">
        <v>0</v>
      </c>
    </row>
    <row r="35" spans="1:13" ht="9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6"/>
      <c r="M35" s="21"/>
    </row>
    <row r="36" spans="1:13" ht="18" customHeight="1" x14ac:dyDescent="0.2">
      <c r="A36" s="44" t="s">
        <v>5</v>
      </c>
      <c r="B36" s="44" t="s">
        <v>48</v>
      </c>
      <c r="C36" s="44"/>
      <c r="D36" s="44"/>
      <c r="E36" s="44"/>
      <c r="F36" s="44"/>
      <c r="G36" s="44"/>
      <c r="H36" s="44"/>
      <c r="I36" s="44"/>
      <c r="J36" s="44"/>
      <c r="K36" s="44"/>
      <c r="L36" s="46"/>
      <c r="M36" s="46"/>
    </row>
    <row r="37" spans="1:13" ht="18" customHeight="1" x14ac:dyDescent="0.2">
      <c r="A37" s="52"/>
      <c r="B37" s="51">
        <v>1</v>
      </c>
      <c r="C37" s="53" t="s">
        <v>44</v>
      </c>
      <c r="D37" s="47"/>
      <c r="E37" s="47"/>
      <c r="F37" s="47"/>
      <c r="G37" s="47"/>
      <c r="H37" s="47"/>
      <c r="I37" s="47"/>
      <c r="J37" s="48"/>
      <c r="K37" s="48"/>
      <c r="L37" s="57">
        <v>0</v>
      </c>
      <c r="M37" s="45"/>
    </row>
    <row r="38" spans="1:13" ht="18" customHeight="1" x14ac:dyDescent="0.2">
      <c r="A38" s="52"/>
      <c r="B38" s="51">
        <v>2</v>
      </c>
      <c r="C38" s="53" t="s">
        <v>45</v>
      </c>
      <c r="D38" s="47"/>
      <c r="E38" s="47"/>
      <c r="F38" s="47"/>
      <c r="G38" s="47"/>
      <c r="H38" s="47"/>
      <c r="I38" s="47"/>
      <c r="J38" s="48"/>
      <c r="K38" s="48"/>
      <c r="L38" s="57">
        <v>0</v>
      </c>
      <c r="M38" s="45"/>
    </row>
    <row r="39" spans="1:13" ht="18" customHeight="1" x14ac:dyDescent="0.2">
      <c r="A39" s="52"/>
      <c r="B39" s="51"/>
      <c r="C39" s="53"/>
      <c r="D39" s="47"/>
      <c r="E39" s="47"/>
      <c r="F39" s="47"/>
      <c r="G39" s="47"/>
      <c r="H39" s="47"/>
      <c r="I39" s="47"/>
      <c r="J39" s="48"/>
      <c r="K39" s="48"/>
      <c r="L39" s="45" t="s">
        <v>17</v>
      </c>
      <c r="M39" s="50">
        <f>SUM(L37:L38)</f>
        <v>0</v>
      </c>
    </row>
    <row r="40" spans="1:13" ht="9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6"/>
      <c r="M40" s="21"/>
    </row>
    <row r="41" spans="1:13" ht="18" customHeight="1" x14ac:dyDescent="0.2">
      <c r="A41" s="44" t="s">
        <v>6</v>
      </c>
      <c r="B41" s="6" t="s">
        <v>26</v>
      </c>
      <c r="C41" s="6"/>
      <c r="D41" s="6"/>
      <c r="E41" s="6"/>
      <c r="F41" s="6"/>
      <c r="G41" s="6"/>
      <c r="H41" s="6"/>
      <c r="I41" s="6"/>
      <c r="J41" s="6"/>
      <c r="K41" s="6"/>
      <c r="L41" s="45" t="s">
        <v>18</v>
      </c>
      <c r="M41" s="57">
        <v>0</v>
      </c>
    </row>
    <row r="42" spans="1:13" ht="9" customHeight="1" x14ac:dyDescent="0.2">
      <c r="A42" s="6"/>
      <c r="C42" s="6"/>
      <c r="D42" s="6"/>
      <c r="E42" s="6"/>
      <c r="F42" s="6"/>
      <c r="G42" s="6"/>
      <c r="H42" s="6"/>
      <c r="I42" s="6"/>
      <c r="J42" s="6"/>
      <c r="K42" s="6"/>
      <c r="L42" s="16"/>
      <c r="M42" s="20"/>
    </row>
    <row r="43" spans="1:13" ht="18" customHeight="1" x14ac:dyDescent="0.2">
      <c r="A43" s="6" t="s">
        <v>7</v>
      </c>
      <c r="B43" s="44" t="s">
        <v>46</v>
      </c>
      <c r="C43" s="44"/>
      <c r="D43" s="44"/>
      <c r="E43" s="44"/>
      <c r="F43" s="44"/>
      <c r="G43" s="44"/>
      <c r="H43" s="44"/>
      <c r="I43" s="44"/>
      <c r="J43" s="6"/>
      <c r="K43" s="6"/>
      <c r="L43" s="16" t="s">
        <v>19</v>
      </c>
      <c r="M43" s="49">
        <f>0.1*SUM(M19,M26,M28,M30,M32,M34,M39,M41)</f>
        <v>0</v>
      </c>
    </row>
    <row r="44" spans="1:13" ht="9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16"/>
      <c r="M44" s="22"/>
    </row>
    <row r="45" spans="1:13" ht="18" customHeight="1" x14ac:dyDescent="0.2">
      <c r="A45" s="44" t="s">
        <v>49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6"/>
    </row>
    <row r="46" spans="1:13" ht="18" customHeight="1" x14ac:dyDescent="0.2">
      <c r="A46" s="6"/>
      <c r="B46" s="51">
        <v>1</v>
      </c>
      <c r="C46" s="7" t="s">
        <v>25</v>
      </c>
      <c r="D46" s="4"/>
      <c r="E46" s="4"/>
      <c r="F46" s="4"/>
      <c r="G46" s="4"/>
      <c r="H46" s="4"/>
      <c r="I46" s="4"/>
      <c r="M46" s="16"/>
    </row>
    <row r="47" spans="1:13" s="4" customFormat="1" ht="18" customHeight="1" x14ac:dyDescent="0.2">
      <c r="A47" s="6"/>
      <c r="C47" s="72"/>
      <c r="D47" s="72"/>
      <c r="E47" s="4" t="s">
        <v>8</v>
      </c>
      <c r="F47" s="4" t="s">
        <v>9</v>
      </c>
      <c r="G47" s="59">
        <v>0</v>
      </c>
      <c r="H47" s="4" t="s">
        <v>11</v>
      </c>
      <c r="I47" s="4" t="s">
        <v>10</v>
      </c>
      <c r="J47" s="31">
        <f>C47*G47</f>
        <v>0</v>
      </c>
      <c r="M47" s="16"/>
    </row>
    <row r="48" spans="1:13" s="4" customFormat="1" ht="18" customHeight="1" x14ac:dyDescent="0.2">
      <c r="A48" s="6"/>
      <c r="C48" s="73"/>
      <c r="D48" s="73"/>
      <c r="E48" s="4" t="s">
        <v>8</v>
      </c>
      <c r="F48" s="4" t="s">
        <v>9</v>
      </c>
      <c r="G48" s="56">
        <v>0</v>
      </c>
      <c r="H48" s="4" t="s">
        <v>11</v>
      </c>
      <c r="I48" s="4" t="s">
        <v>10</v>
      </c>
      <c r="J48" s="31">
        <f>C48*G48</f>
        <v>0</v>
      </c>
      <c r="M48" s="16"/>
    </row>
    <row r="49" spans="1:14" s="4" customFormat="1" ht="18" customHeight="1" x14ac:dyDescent="0.2">
      <c r="A49" s="6"/>
      <c r="C49" s="73"/>
      <c r="D49" s="73"/>
      <c r="E49" s="4" t="s">
        <v>8</v>
      </c>
      <c r="F49" s="4" t="s">
        <v>9</v>
      </c>
      <c r="G49" s="56">
        <v>0</v>
      </c>
      <c r="H49" s="4" t="s">
        <v>11</v>
      </c>
      <c r="I49" s="4" t="s">
        <v>10</v>
      </c>
      <c r="J49" s="31">
        <f>C49*G49</f>
        <v>0</v>
      </c>
      <c r="M49" s="16"/>
    </row>
    <row r="50" spans="1:14" s="4" customFormat="1" ht="18" customHeight="1" x14ac:dyDescent="0.2">
      <c r="A50" s="6"/>
      <c r="C50" s="73"/>
      <c r="D50" s="73"/>
      <c r="E50" s="4" t="s">
        <v>8</v>
      </c>
      <c r="F50" s="4" t="s">
        <v>9</v>
      </c>
      <c r="G50" s="56">
        <v>0</v>
      </c>
      <c r="H50" s="4" t="s">
        <v>11</v>
      </c>
      <c r="I50" s="4" t="s">
        <v>10</v>
      </c>
      <c r="J50" s="31">
        <f>C50*G50</f>
        <v>0</v>
      </c>
      <c r="M50" s="16"/>
    </row>
    <row r="51" spans="1:14" ht="18" customHeight="1" x14ac:dyDescent="0.2">
      <c r="A51" s="6"/>
      <c r="B51" s="4"/>
      <c r="C51" s="4"/>
      <c r="D51" s="4"/>
      <c r="E51" s="4"/>
      <c r="F51" s="4"/>
      <c r="H51" s="7"/>
      <c r="I51" s="7"/>
      <c r="K51" s="16" t="s">
        <v>21</v>
      </c>
      <c r="L51" s="34">
        <f>SUM(J47:J50)</f>
        <v>0</v>
      </c>
    </row>
    <row r="52" spans="1:14" ht="16.5" customHeight="1" x14ac:dyDescent="0.2">
      <c r="B52" s="75">
        <v>2</v>
      </c>
      <c r="C52" s="74" t="s">
        <v>50</v>
      </c>
      <c r="D52" s="74"/>
      <c r="E52" s="74"/>
      <c r="F52" s="74"/>
      <c r="G52" s="74"/>
      <c r="H52" s="74"/>
      <c r="I52" s="74"/>
      <c r="J52" s="74"/>
      <c r="K52" s="74"/>
      <c r="L52" s="4"/>
      <c r="M52" s="16"/>
    </row>
    <row r="53" spans="1:14" ht="16.5" customHeight="1" x14ac:dyDescent="0.2">
      <c r="A53" s="2"/>
      <c r="B53" s="75"/>
      <c r="C53" s="74"/>
      <c r="D53" s="74"/>
      <c r="E53" s="74"/>
      <c r="F53" s="74"/>
      <c r="G53" s="74"/>
      <c r="H53" s="74"/>
      <c r="I53" s="74"/>
      <c r="J53" s="74"/>
      <c r="K53" s="74"/>
      <c r="L53" s="57">
        <v>0</v>
      </c>
      <c r="M53" s="15"/>
    </row>
    <row r="54" spans="1:14" ht="18" customHeight="1" x14ac:dyDescent="0.2">
      <c r="A54" s="6"/>
      <c r="B54" s="6"/>
      <c r="C54" s="6"/>
      <c r="D54" s="6"/>
      <c r="E54" s="6"/>
      <c r="F54" s="6"/>
      <c r="G54" s="6"/>
      <c r="H54" s="44"/>
      <c r="I54" s="44"/>
      <c r="J54" s="44"/>
      <c r="K54" s="44"/>
      <c r="L54" s="45" t="s">
        <v>20</v>
      </c>
      <c r="M54" s="54">
        <f>+L51+L53</f>
        <v>0</v>
      </c>
    </row>
    <row r="55" spans="1:14" ht="25.5" customHeight="1" x14ac:dyDescent="0.25">
      <c r="A55" s="12"/>
      <c r="B55" s="12"/>
      <c r="C55" s="12"/>
      <c r="D55" s="12"/>
      <c r="E55" s="12"/>
      <c r="F55" s="12"/>
      <c r="G55" s="12"/>
      <c r="H55" s="71" t="s">
        <v>51</v>
      </c>
      <c r="I55" s="71"/>
      <c r="J55" s="71"/>
      <c r="K55" s="71"/>
      <c r="L55" s="71"/>
      <c r="M55" s="55">
        <f>+SUM(M19,M26,M28,M30,M32,M34,M39,M41,M43,M54)</f>
        <v>0</v>
      </c>
      <c r="N55" s="42"/>
    </row>
    <row r="56" spans="1:14" ht="6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35"/>
    </row>
    <row r="57" spans="1:14" ht="14.25" customHeight="1" x14ac:dyDescent="0.2"/>
  </sheetData>
  <sheetProtection sheet="1" objects="1" scenarios="1" selectLockedCells="1"/>
  <mergeCells count="36">
    <mergeCell ref="A22:M22"/>
    <mergeCell ref="D8:H8"/>
    <mergeCell ref="H55:L55"/>
    <mergeCell ref="B23:C23"/>
    <mergeCell ref="C47:D47"/>
    <mergeCell ref="C48:D48"/>
    <mergeCell ref="C49:D49"/>
    <mergeCell ref="C50:D50"/>
    <mergeCell ref="C52:K53"/>
    <mergeCell ref="B26:C26"/>
    <mergeCell ref="B24:C24"/>
    <mergeCell ref="B52:B53"/>
    <mergeCell ref="B25:C25"/>
    <mergeCell ref="B18:C18"/>
    <mergeCell ref="B19:C19"/>
    <mergeCell ref="L11:M11"/>
    <mergeCell ref="A1:M1"/>
    <mergeCell ref="A2:M2"/>
    <mergeCell ref="A6:B6"/>
    <mergeCell ref="D6:H6"/>
    <mergeCell ref="J6:K6"/>
    <mergeCell ref="L6:M6"/>
    <mergeCell ref="B16:C16"/>
    <mergeCell ref="B17:C17"/>
    <mergeCell ref="A15:M15"/>
    <mergeCell ref="J8:K8"/>
    <mergeCell ref="L9:M9"/>
    <mergeCell ref="L10:M10"/>
    <mergeCell ref="D9:H9"/>
    <mergeCell ref="J9:K9"/>
    <mergeCell ref="A7:C7"/>
    <mergeCell ref="J7:K7"/>
    <mergeCell ref="L7:M7"/>
    <mergeCell ref="L8:M8"/>
    <mergeCell ref="D7:H7"/>
    <mergeCell ref="A8:C8"/>
  </mergeCells>
  <phoneticPr fontId="3" type="noConversion"/>
  <printOptions horizontalCentered="1"/>
  <pageMargins left="0.75" right="0.75" top="0.25" bottom="0.5" header="0" footer="0"/>
  <pageSetup scale="83" orientation="portrait" blackAndWhite="1" r:id="rId1"/>
  <headerFooter alignWithMargins="0">
    <oddHeader xml:space="preserve">&amp;C
</oddHeader>
    <oddFooter>&amp;L&amp;"Times New Roman,Regular"&amp;8Tri-C,  Change Order Pricing Detail Sheet 2008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the University Architect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mrichard</dc:creator>
  <cp:lastModifiedBy>Cooper, Judi</cp:lastModifiedBy>
  <cp:lastPrinted>2010-11-05T18:44:37Z</cp:lastPrinted>
  <dcterms:created xsi:type="dcterms:W3CDTF">2003-01-06T19:33:04Z</dcterms:created>
  <dcterms:modified xsi:type="dcterms:W3CDTF">2013-10-23T17:48:59Z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